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ozub\Desktop\Work\Giełda\Raporty strona\"/>
    </mc:Choice>
  </mc:AlternateContent>
  <xr:revisionPtr revIDLastSave="0" documentId="8_{48BE396E-884C-4991-916B-2634CE921C4B}" xr6:coauthVersionLast="45" xr6:coauthVersionMax="45" xr10:uidLastSave="{00000000-0000-0000-0000-000000000000}"/>
  <bookViews>
    <workbookView xWindow="11985" yWindow="45" windowWidth="14115" windowHeight="15600" tabRatio="5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2" i="1" l="1"/>
  <c r="B11" i="1"/>
  <c r="C12" i="1" l="1"/>
  <c r="E12" i="1"/>
  <c r="F12" i="1"/>
  <c r="D12" i="1"/>
  <c r="E11" i="1" l="1"/>
  <c r="F11" i="1"/>
  <c r="D11" i="1"/>
  <c r="C11" i="1"/>
</calcChain>
</file>

<file path=xl/sharedStrings.xml><?xml version="1.0" encoding="utf-8"?>
<sst xmlns="http://schemas.openxmlformats.org/spreadsheetml/2006/main" count="36" uniqueCount="36">
  <si>
    <t> </t>
  </si>
  <si>
    <t>360 692</t>
  </si>
  <si>
    <t>298 845</t>
  </si>
  <si>
    <t>310 134</t>
  </si>
  <si>
    <t>9 931</t>
  </si>
  <si>
    <t>25 359</t>
  </si>
  <si>
    <t>34 047</t>
  </si>
  <si>
    <t>8 251</t>
  </si>
  <si>
    <t>23 683</t>
  </si>
  <si>
    <t>32 862</t>
  </si>
  <si>
    <t>6 870</t>
  </si>
  <si>
    <t>20 600</t>
  </si>
  <si>
    <t>38 154</t>
  </si>
  <si>
    <t>20 431</t>
  </si>
  <si>
    <t>16 924</t>
  </si>
  <si>
    <t>15 599</t>
  </si>
  <si>
    <t>30 362</t>
  </si>
  <si>
    <t>42 283</t>
  </si>
  <si>
    <t>49 646</t>
  </si>
  <si>
    <t>418 729</t>
  </si>
  <si>
    <t>378 241</t>
  </si>
  <si>
    <t>378 549</t>
  </si>
  <si>
    <t>244 060</t>
  </si>
  <si>
    <t>269 532</t>
  </si>
  <si>
    <t>249 317</t>
  </si>
  <si>
    <t>Net revenues from sales (PLN, thousand)</t>
  </si>
  <si>
    <t>Profit (loss) on operating activities (PLN, thousand)</t>
  </si>
  <si>
    <t>Gross profit (loss) (PLN, thousand)</t>
  </si>
  <si>
    <t>Net profit (loss) (PLN, thousand)*</t>
  </si>
  <si>
    <t>Depreciation (PLN, thousand)</t>
  </si>
  <si>
    <t>EBITDA (PLN, thousand)</t>
  </si>
  <si>
    <t>Assets (PLN, thousand)</t>
  </si>
  <si>
    <t>Equity (PLN, thousand)</t>
  </si>
  <si>
    <t>Number of shares (PLN, thousand)</t>
  </si>
  <si>
    <t>Profit per share (PLN)</t>
  </si>
  <si>
    <t>Book value per share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</si>
</sst>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Calibri"/>
      <family val="2"/>
      <charset val="238"/>
      <scheme val="minor"/>
    </font>
    <font>
      <b/>
      <sz val="10"/>
      <color rgb="FFEE7D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2" borderId="0" xfId="0" applyFont="1" applyFill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E7D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A27" sqref="A27"/>
    </sheetView>
  </sheetViews>
  <sheetFormatPr defaultRowHeight="12.75" x14ac:dyDescent="0.2"/>
  <cols>
    <col min="1" max="1" width="30.5703125" style="2" customWidth="1"/>
    <col min="2" max="6" width="11.7109375" style="2" customWidth="1"/>
    <col min="7" max="1025" width="11.5703125" style="2"/>
    <col min="1026" max="16384" width="9.140625" style="2"/>
  </cols>
  <sheetData>
    <row r="1" spans="1:6" x14ac:dyDescent="0.2">
      <c r="A1" s="1" t="s">
        <v>0</v>
      </c>
      <c r="B1" s="3">
        <v>2019</v>
      </c>
      <c r="C1" s="3">
        <v>2018</v>
      </c>
      <c r="D1" s="3">
        <v>2017</v>
      </c>
      <c r="E1" s="3">
        <v>2016</v>
      </c>
      <c r="F1" s="3">
        <v>2015</v>
      </c>
    </row>
    <row r="2" spans="1:6" x14ac:dyDescent="0.2">
      <c r="A2" s="7" t="s">
        <v>25</v>
      </c>
      <c r="B2" s="5">
        <v>393859</v>
      </c>
      <c r="C2" s="4">
        <v>407248</v>
      </c>
      <c r="D2" s="5" t="s">
        <v>1</v>
      </c>
      <c r="E2" s="5" t="s">
        <v>2</v>
      </c>
      <c r="F2" s="5" t="s">
        <v>3</v>
      </c>
    </row>
    <row r="3" spans="1:6" x14ac:dyDescent="0.2">
      <c r="A3" s="7" t="s">
        <v>26</v>
      </c>
      <c r="B3" s="5">
        <v>38684</v>
      </c>
      <c r="C3" s="4">
        <v>23529</v>
      </c>
      <c r="D3" s="5" t="s">
        <v>4</v>
      </c>
      <c r="E3" s="5" t="s">
        <v>5</v>
      </c>
      <c r="F3" s="5" t="s">
        <v>6</v>
      </c>
    </row>
    <row r="4" spans="1:6" x14ac:dyDescent="0.2">
      <c r="A4" s="7" t="s">
        <v>27</v>
      </c>
      <c r="B4" s="5">
        <v>37243</v>
      </c>
      <c r="C4" s="4">
        <v>21380</v>
      </c>
      <c r="D4" s="5" t="s">
        <v>7</v>
      </c>
      <c r="E4" s="5" t="s">
        <v>8</v>
      </c>
      <c r="F4" s="5" t="s">
        <v>9</v>
      </c>
    </row>
    <row r="5" spans="1:6" x14ac:dyDescent="0.2">
      <c r="A5" s="7" t="s">
        <v>28</v>
      </c>
      <c r="B5" s="5">
        <v>23757</v>
      </c>
      <c r="C5" s="4">
        <v>13944</v>
      </c>
      <c r="D5" s="5" t="s">
        <v>10</v>
      </c>
      <c r="E5" s="5" t="s">
        <v>11</v>
      </c>
      <c r="F5" s="5" t="s">
        <v>12</v>
      </c>
    </row>
    <row r="6" spans="1:6" x14ac:dyDescent="0.2">
      <c r="A6" s="7" t="s">
        <v>29</v>
      </c>
      <c r="B6" s="5">
        <v>18062</v>
      </c>
      <c r="C6" s="4">
        <v>18270</v>
      </c>
      <c r="D6" s="5" t="s">
        <v>13</v>
      </c>
      <c r="E6" s="5" t="s">
        <v>14</v>
      </c>
      <c r="F6" s="5" t="s">
        <v>15</v>
      </c>
    </row>
    <row r="7" spans="1:6" x14ac:dyDescent="0.2">
      <c r="A7" s="7" t="s">
        <v>30</v>
      </c>
      <c r="B7" s="5">
        <v>56746</v>
      </c>
      <c r="C7" s="4">
        <v>41799</v>
      </c>
      <c r="D7" s="5" t="s">
        <v>16</v>
      </c>
      <c r="E7" s="5" t="s">
        <v>17</v>
      </c>
      <c r="F7" s="5" t="s">
        <v>18</v>
      </c>
    </row>
    <row r="8" spans="1:6" x14ac:dyDescent="0.2">
      <c r="A8" s="7" t="s">
        <v>31</v>
      </c>
      <c r="B8" s="5">
        <v>424051</v>
      </c>
      <c r="C8" s="4">
        <v>408112</v>
      </c>
      <c r="D8" s="5" t="s">
        <v>19</v>
      </c>
      <c r="E8" s="5" t="s">
        <v>20</v>
      </c>
      <c r="F8" s="5" t="s">
        <v>21</v>
      </c>
    </row>
    <row r="9" spans="1:6" x14ac:dyDescent="0.2">
      <c r="A9" s="7" t="s">
        <v>32</v>
      </c>
      <c r="B9" s="5">
        <v>282144</v>
      </c>
      <c r="C9" s="4">
        <v>257571</v>
      </c>
      <c r="D9" s="5" t="s">
        <v>22</v>
      </c>
      <c r="E9" s="5" t="s">
        <v>23</v>
      </c>
      <c r="F9" s="5" t="s">
        <v>24</v>
      </c>
    </row>
    <row r="10" spans="1:6" x14ac:dyDescent="0.2">
      <c r="A10" s="7" t="s">
        <v>33</v>
      </c>
      <c r="B10" s="5">
        <v>96300000</v>
      </c>
      <c r="C10" s="4">
        <v>96300000</v>
      </c>
      <c r="D10" s="5">
        <v>96300000</v>
      </c>
      <c r="E10" s="5">
        <v>96300000</v>
      </c>
      <c r="F10" s="5">
        <v>96300000</v>
      </c>
    </row>
    <row r="11" spans="1:6" x14ac:dyDescent="0.2">
      <c r="A11" s="7" t="s">
        <v>34</v>
      </c>
      <c r="B11" s="6">
        <f>B5/B10*1000</f>
        <v>0.24669781931464171</v>
      </c>
      <c r="C11" s="6">
        <f>C5/C10*1000</f>
        <v>0.144797507788162</v>
      </c>
      <c r="D11" s="6">
        <f>D5/D10*1000</f>
        <v>7.1339563862928349E-2</v>
      </c>
      <c r="E11" s="6">
        <f t="shared" ref="E11:F11" si="0">E5/E10*1000</f>
        <v>0.21391484942886813</v>
      </c>
      <c r="F11" s="6">
        <f t="shared" si="0"/>
        <v>0.39619937694704049</v>
      </c>
    </row>
    <row r="12" spans="1:6" x14ac:dyDescent="0.2">
      <c r="A12" s="7" t="s">
        <v>35</v>
      </c>
      <c r="B12" s="6">
        <f>B9/B10*1000</f>
        <v>2.9298442367601245</v>
      </c>
      <c r="C12" s="6">
        <f>C9/C10*1000</f>
        <v>2.6746728971962614</v>
      </c>
      <c r="D12" s="6">
        <f>D9/D10*1000</f>
        <v>2.5343717549325024</v>
      </c>
      <c r="E12" s="6">
        <f t="shared" ref="E12:F12" si="1">E9/E10*1000</f>
        <v>2.798878504672897</v>
      </c>
      <c r="F12" s="6">
        <f t="shared" si="1"/>
        <v>2.5889615784008306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ignoredErrors>
    <ignoredError sqref="D2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 - Grzegorz Kozub</dc:creator>
  <cp:lastModifiedBy>PGO - Grzegorz Kozub</cp:lastModifiedBy>
  <dcterms:created xsi:type="dcterms:W3CDTF">2019-05-06T08:11:56Z</dcterms:created>
  <dcterms:modified xsi:type="dcterms:W3CDTF">2020-06-22T11:31:38Z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2019-02-25T12:58:30Z</dcterms:created>
  <dc:creator/>
  <dc:description/>
  <dc:language>en-US</dc:language>
  <cp:lastModifiedBy/>
  <dcterms:modified xsi:type="dcterms:W3CDTF">2019-02-25T13:02:19Z</dcterms:modified>
  <cp:revision>1</cp:revision>
  <dc:subject/>
  <dc:title/>
</cp:coreProperties>
</file>